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xtur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<sst xmlns="http://schemas.openxmlformats.org/spreadsheetml/2006/main" count="25" uniqueCount="25">
  <si>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Pardaan</t>
  </si>
  <si>
    <t xml:space="preserve">Season Fixture List &amp; Results</t>
  </si>
  <si>
    <t xml:space="preserve">Fill in the yellow cells. Result and the summary update themselves.</t>
  </si>
  <si>
    <t xml:space="preserve">Legend:  enter Date, Opponent, H/A, Competition and the two scores. Row 7 is an example.</t>
  </si>
  <si>
    <t xml:space="preserve">Date</t>
  </si>
  <si>
    <t xml:space="preserve">Opponent</t>
  </si>
  <si>
    <t xml:space="preserve">H/A</t>
  </si>
  <si>
    <t xml:space="preserve">Competition</t>
  </si>
  <si>
    <t xml:space="preserve">Our score</t>
  </si>
  <si>
    <t xml:space="preserve">Their score</t>
  </si>
  <si>
    <t xml:space="preserve">Result</t>
  </si>
  <si>
    <t xml:space="preserve">Notes</t>
  </si>
  <si>
    <t xml:space="preserve">07/09/2025</t>
  </si>
  <si>
    <t xml:space="preserve">Riverside FC</t>
  </si>
  <si>
    <t xml:space="preserve">H</t>
  </si>
  <si>
    <t xml:space="preserve">League</t>
  </si>
  <si>
    <t xml:space="preserve">Season summary</t>
  </si>
  <si>
    <t xml:space="preserve">Played</t>
  </si>
  <si>
    <t xml:space="preserve">Won</t>
  </si>
  <si>
    <t xml:space="preserve">Drawn</t>
  </si>
  <si>
    <t xml:space="preserve">Lost</t>
  </si>
  <si>
    <t xml:space="preserve">Goals for</t>
  </si>
  <si>
    <t xml:space="preserve">Goals against</t>
  </si>
  <si>
    <t xml:space="preserve">Goal diff</t>
  </si>
  <si>
    <t xml:space="preserve">Points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</si>
</sst>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9D57"/>
      <name val="Arial"/>
      <family val="0"/>
      <charset val="1"/>
    </font>
    <font>
      <b val="true"/>
      <sz val="16"/>
      <color rgb="FF0F7A40"/>
      <name val="Arial"/>
      <family val="0"/>
      <charset val="1"/>
    </font>
    <font>
      <i val="true"/>
      <sz val="10"/>
      <color rgb="FF5C616B"/>
      <name val="Arial"/>
      <family val="0"/>
      <charset val="1"/>
    </font>
    <font>
      <i val="true"/>
      <sz val="9"/>
      <color rgb="FF5C61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9D57"/>
        <bgColor rgb="FF0F7A40"/>
      </patternFill>
    </fill>
    <fill>
      <patternFill patternType="solid">
        <fgColor rgb="FFFFF6D6"/>
        <bgColor rgb="FFE8F5ED"/>
      </patternFill>
    </fill>
    <fill>
      <patternFill patternType="solid">
        <fgColor rgb="FFE8F5ED"/>
        <bgColor rgb="FFFFF6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4"/>
      </left>
      <right style="thin">
        <color rgb="FFD8D8D4"/>
      </right>
      <top style="thin">
        <color rgb="FFD8D8D4"/>
      </top>
      <bottom style="thin">
        <color rgb="FFD8D8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7A4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6"/>
      <rgbColor rgb="FFE8F5ED"/>
      <rgbColor rgb="FF660066"/>
      <rgbColor rgb="FFFF8080"/>
      <rgbColor rgb="FF0066CC"/>
      <rgbColor rgb="FFD8D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16B"/>
      <rgbColor rgb="FF969696"/>
      <rgbColor rgb="FF003366"/>
      <rgbColor rgb="FF1F9D5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7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9"/>
    <col collapsed="false" customWidth="true" hidden="false" outlineLevel="0" max="8" min="8" style="0" width="22"/>
  </cols>
  <sheetData>
    <row r="1" customFormat="false" ht="22.05" hidden="false" customHeight="false" outlineLevel="0" collapsed="false">
      <c r="A1" s="1" t="s">
        <v>0</v>
      </c>
    </row>
    <row r="2" customFormat="false" ht="19.7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customFormat="false" ht="15" hidden="false" customHeight="false" outlineLevel="0" collapsed="false">
      <c r="A7" s="6" t="s">
        <v>12</v>
      </c>
      <c r="B7" s="6" t="s">
        <v>13</v>
      </c>
      <c r="C7" s="7" t="s">
        <v>14</v>
      </c>
      <c r="D7" s="6" t="s">
        <v>15</v>
      </c>
      <c r="E7" s="7" t="n">
        <v>3</v>
      </c>
      <c r="F7" s="7" t="n">
        <v>1</v>
      </c>
      <c r="G7" s="8" t="str">
        <f aca="false">IF(OR(E7="",F7=""),"",IF(E7&gt;F7,"W",IF(E7=F7,"D","L")))</f>
        <v>W</v>
      </c>
      <c r="H7" s="6"/>
    </row>
    <row r="8" customFormat="false" ht="15" hidden="false" customHeight="false" outlineLevel="0" collapsed="false">
      <c r="A8" s="6"/>
      <c r="B8" s="6"/>
      <c r="C8" s="7"/>
      <c r="D8" s="6"/>
      <c r="E8" s="7"/>
      <c r="F8" s="7"/>
      <c r="G8" s="8" t="str">
        <f aca="false">IF(OR(E8="",F8=""),"",IF(E8&gt;F8,"W",IF(E8=F8,"D","L")))</f>
        <v/>
      </c>
      <c r="H8" s="6"/>
    </row>
    <row r="9" customFormat="false" ht="15" hidden="false" customHeight="false" outlineLevel="0" collapsed="false">
      <c r="A9" s="6"/>
      <c r="B9" s="6"/>
      <c r="C9" s="7"/>
      <c r="D9" s="6"/>
      <c r="E9" s="7"/>
      <c r="F9" s="7"/>
      <c r="G9" s="8" t="str">
        <f aca="false">IF(OR(E9="",F9=""),"",IF(E9&gt;F9,"W",IF(E9=F9,"D","L")))</f>
        <v/>
      </c>
      <c r="H9" s="6"/>
    </row>
    <row r="10" customFormat="false" ht="15" hidden="false" customHeight="false" outlineLevel="0" collapsed="false">
      <c r="A10" s="6"/>
      <c r="B10" s="6"/>
      <c r="C10" s="7"/>
      <c r="D10" s="6"/>
      <c r="E10" s="7"/>
      <c r="F10" s="7"/>
      <c r="G10" s="8" t="str">
        <f aca="false">IF(OR(E10="",F10=""),"",IF(E10&gt;F10,"W",IF(E10=F10,"D","L")))</f>
        <v/>
      </c>
      <c r="H10" s="6"/>
    </row>
    <row r="11" customFormat="false" ht="15" hidden="false" customHeight="false" outlineLevel="0" collapsed="false">
      <c r="A11" s="6"/>
      <c r="B11" s="6"/>
      <c r="C11" s="7"/>
      <c r="D11" s="6"/>
      <c r="E11" s="7"/>
      <c r="F11" s="7"/>
      <c r="G11" s="8" t="str">
        <f aca="false">IF(OR(E11="",F11=""),"",IF(E11&gt;F11,"W",IF(E11=F11,"D","L")))</f>
        <v/>
      </c>
      <c r="H11" s="6"/>
    </row>
    <row r="12" customFormat="false" ht="15" hidden="false" customHeight="false" outlineLevel="0" collapsed="false">
      <c r="A12" s="6"/>
      <c r="B12" s="6"/>
      <c r="C12" s="7"/>
      <c r="D12" s="6"/>
      <c r="E12" s="7"/>
      <c r="F12" s="7"/>
      <c r="G12" s="8" t="str">
        <f aca="false">IF(OR(E12="",F12=""),"",IF(E12&gt;F12,"W",IF(E12=F12,"D","L")))</f>
        <v/>
      </c>
      <c r="H12" s="6"/>
    </row>
    <row r="13" customFormat="false" ht="15" hidden="false" customHeight="false" outlineLevel="0" collapsed="false">
      <c r="A13" s="6"/>
      <c r="B13" s="6"/>
      <c r="C13" s="7"/>
      <c r="D13" s="6"/>
      <c r="E13" s="7"/>
      <c r="F13" s="7"/>
      <c r="G13" s="8" t="str">
        <f aca="false">IF(OR(E13="",F13=""),"",IF(E13&gt;F13,"W",IF(E13=F13,"D","L")))</f>
        <v/>
      </c>
      <c r="H13" s="6"/>
    </row>
    <row r="14" customFormat="false" ht="15" hidden="false" customHeight="false" outlineLevel="0" collapsed="false">
      <c r="A14" s="6"/>
      <c r="B14" s="6"/>
      <c r="C14" s="7"/>
      <c r="D14" s="6"/>
      <c r="E14" s="7"/>
      <c r="F14" s="7"/>
      <c r="G14" s="8" t="str">
        <f aca="false">IF(OR(E14="",F14=""),"",IF(E14&gt;F14,"W",IF(E14=F14,"D","L")))</f>
        <v/>
      </c>
      <c r="H14" s="6"/>
    </row>
    <row r="15" customFormat="false" ht="15" hidden="false" customHeight="false" outlineLevel="0" collapsed="false">
      <c r="A15" s="6"/>
      <c r="B15" s="6"/>
      <c r="C15" s="7"/>
      <c r="D15" s="6"/>
      <c r="E15" s="7"/>
      <c r="F15" s="7"/>
      <c r="G15" s="8" t="str">
        <f aca="false">IF(OR(E15="",F15=""),"",IF(E15&gt;F15,"W",IF(E15=F15,"D","L")))</f>
        <v/>
      </c>
      <c r="H15" s="6"/>
    </row>
    <row r="16" customFormat="false" ht="15" hidden="false" customHeight="false" outlineLevel="0" collapsed="false">
      <c r="A16" s="6"/>
      <c r="B16" s="6"/>
      <c r="C16" s="7"/>
      <c r="D16" s="6"/>
      <c r="E16" s="7"/>
      <c r="F16" s="7"/>
      <c r="G16" s="8" t="str">
        <f aca="false">IF(OR(E16="",F16=""),"",IF(E16&gt;F16,"W",IF(E16=F16,"D","L")))</f>
        <v/>
      </c>
      <c r="H16" s="6"/>
    </row>
    <row r="17" customFormat="false" ht="15" hidden="false" customHeight="false" outlineLevel="0" collapsed="false">
      <c r="A17" s="6"/>
      <c r="B17" s="6"/>
      <c r="C17" s="7"/>
      <c r="D17" s="6"/>
      <c r="E17" s="7"/>
      <c r="F17" s="7"/>
      <c r="G17" s="8" t="str">
        <f aca="false">IF(OR(E17="",F17=""),"",IF(E17&gt;F17,"W",IF(E17=F17,"D","L")))</f>
        <v/>
      </c>
      <c r="H17" s="6"/>
    </row>
    <row r="18" customFormat="false" ht="15" hidden="false" customHeight="false" outlineLevel="0" collapsed="false">
      <c r="A18" s="6"/>
      <c r="B18" s="6"/>
      <c r="C18" s="7"/>
      <c r="D18" s="6"/>
      <c r="E18" s="7"/>
      <c r="F18" s="7"/>
      <c r="G18" s="8" t="str">
        <f aca="false">IF(OR(E18="",F18=""),"",IF(E18&gt;F18,"W",IF(E18=F18,"D","L")))</f>
        <v/>
      </c>
      <c r="H18" s="6"/>
    </row>
    <row r="19" customFormat="false" ht="15" hidden="false" customHeight="false" outlineLevel="0" collapsed="false">
      <c r="A19" s="6"/>
      <c r="B19" s="6"/>
      <c r="C19" s="7"/>
      <c r="D19" s="6"/>
      <c r="E19" s="7"/>
      <c r="F19" s="7"/>
      <c r="G19" s="8" t="str">
        <f aca="false">IF(OR(E19="",F19=""),"",IF(E19&gt;F19,"W",IF(E19=F19,"D","L")))</f>
        <v/>
      </c>
      <c r="H19" s="6"/>
    </row>
    <row r="20" customFormat="false" ht="15" hidden="false" customHeight="false" outlineLevel="0" collapsed="false">
      <c r="A20" s="6"/>
      <c r="B20" s="6"/>
      <c r="C20" s="7"/>
      <c r="D20" s="6"/>
      <c r="E20" s="7"/>
      <c r="F20" s="7"/>
      <c r="G20" s="8" t="str">
        <f aca="false">IF(OR(E20="",F20=""),"",IF(E20&gt;F20,"W",IF(E20=F20,"D","L")))</f>
        <v/>
      </c>
      <c r="H20" s="6"/>
    </row>
    <row r="21" customFormat="false" ht="15" hidden="false" customHeight="false" outlineLevel="0" collapsed="false">
      <c r="A21" s="6"/>
      <c r="B21" s="6"/>
      <c r="C21" s="7"/>
      <c r="D21" s="6"/>
      <c r="E21" s="7"/>
      <c r="F21" s="7"/>
      <c r="G21" s="8" t="str">
        <f aca="false">IF(OR(E21="",F21=""),"",IF(E21&gt;F21,"W",IF(E21=F21,"D","L")))</f>
        <v/>
      </c>
      <c r="H21" s="6"/>
    </row>
    <row r="22" customFormat="false" ht="15" hidden="false" customHeight="false" outlineLevel="0" collapsed="false">
      <c r="A22" s="6"/>
      <c r="B22" s="6"/>
      <c r="C22" s="7"/>
      <c r="D22" s="6"/>
      <c r="E22" s="7"/>
      <c r="F22" s="7"/>
      <c r="G22" s="8" t="str">
        <f aca="false">IF(OR(E22="",F22=""),"",IF(E22&gt;F22,"W",IF(E22=F22,"D","L")))</f>
        <v/>
      </c>
      <c r="H22" s="6"/>
    </row>
    <row r="23" customFormat="false" ht="15" hidden="false" customHeight="false" outlineLevel="0" collapsed="false">
      <c r="A23" s="6"/>
      <c r="B23" s="6"/>
      <c r="C23" s="7"/>
      <c r="D23" s="6"/>
      <c r="E23" s="7"/>
      <c r="F23" s="7"/>
      <c r="G23" s="8" t="str">
        <f aca="false">IF(OR(E23="",F23=""),"",IF(E23&gt;F23,"W",IF(E23=F23,"D","L")))</f>
        <v/>
      </c>
      <c r="H23" s="6"/>
    </row>
    <row r="24" customFormat="false" ht="15" hidden="false" customHeight="false" outlineLevel="0" collapsed="false">
      <c r="A24" s="6"/>
      <c r="B24" s="6"/>
      <c r="C24" s="7"/>
      <c r="D24" s="6"/>
      <c r="E24" s="7"/>
      <c r="F24" s="7"/>
      <c r="G24" s="8" t="str">
        <f aca="false">IF(OR(E24="",F24=""),"",IF(E24&gt;F24,"W",IF(E24=F24,"D","L")))</f>
        <v/>
      </c>
      <c r="H24" s="6"/>
    </row>
    <row r="25" customFormat="false" ht="15" hidden="false" customHeight="false" outlineLevel="0" collapsed="false">
      <c r="A25" s="6"/>
      <c r="B25" s="6"/>
      <c r="C25" s="7"/>
      <c r="D25" s="6"/>
      <c r="E25" s="7"/>
      <c r="F25" s="7"/>
      <c r="G25" s="8" t="str">
        <f aca="false">IF(OR(E25="",F25=""),"",IF(E25&gt;F25,"W",IF(E25=F25,"D","L")))</f>
        <v/>
      </c>
      <c r="H25" s="6"/>
    </row>
    <row r="26" customFormat="false" ht="15" hidden="false" customHeight="false" outlineLevel="0" collapsed="false">
      <c r="A26" s="6"/>
      <c r="B26" s="6"/>
      <c r="C26" s="7"/>
      <c r="D26" s="6"/>
      <c r="E26" s="7"/>
      <c r="F26" s="7"/>
      <c r="G26" s="8" t="str">
        <f aca="false">IF(OR(E26="",F26=""),"",IF(E26&gt;F26,"W",IF(E26=F26,"D","L")))</f>
        <v/>
      </c>
      <c r="H26" s="6"/>
    </row>
    <row r="27" customFormat="false" ht="15" hidden="false" customHeight="false" outlineLevel="0" collapsed="false">
      <c r="A27" s="6"/>
      <c r="B27" s="6"/>
      <c r="C27" s="7"/>
      <c r="D27" s="6"/>
      <c r="E27" s="7"/>
      <c r="F27" s="7"/>
      <c r="G27" s="8" t="str">
        <f aca="false">IF(OR(E27="",F27=""),"",IF(E27&gt;F27,"W",IF(E27=F27,"D","L")))</f>
        <v/>
      </c>
      <c r="H27" s="6"/>
    </row>
    <row r="28" customFormat="false" ht="15" hidden="false" customHeight="false" outlineLevel="0" collapsed="false">
      <c r="A28" s="6"/>
      <c r="B28" s="6"/>
      <c r="C28" s="7"/>
      <c r="D28" s="6"/>
      <c r="E28" s="7"/>
      <c r="F28" s="7"/>
      <c r="G28" s="8" t="str">
        <f aca="false">IF(OR(E28="",F28=""),"",IF(E28&gt;F28,"W",IF(E28=F28,"D","L")))</f>
        <v/>
      </c>
      <c r="H28" s="6"/>
    </row>
    <row r="29" customFormat="false" ht="15" hidden="false" customHeight="false" outlineLevel="0" collapsed="false">
      <c r="A29" s="6"/>
      <c r="B29" s="6"/>
      <c r="C29" s="7"/>
      <c r="D29" s="6"/>
      <c r="E29" s="7"/>
      <c r="F29" s="7"/>
      <c r="G29" s="8" t="str">
        <f aca="false">IF(OR(E29="",F29=""),"",IF(E29&gt;F29,"W",IF(E29=F29,"D","L")))</f>
        <v/>
      </c>
      <c r="H29" s="6"/>
    </row>
    <row r="30" customFormat="false" ht="15" hidden="false" customHeight="false" outlineLevel="0" collapsed="false">
      <c r="A30" s="6"/>
      <c r="B30" s="6"/>
      <c r="C30" s="7"/>
      <c r="D30" s="6"/>
      <c r="E30" s="7"/>
      <c r="F30" s="7"/>
      <c r="G30" s="8" t="str">
        <f aca="false">IF(OR(E30="",F30=""),"",IF(E30&gt;F30,"W",IF(E30=F30,"D","L")))</f>
        <v/>
      </c>
      <c r="H30" s="6"/>
    </row>
    <row r="31" customFormat="false" ht="15" hidden="false" customHeight="false" outlineLevel="0" collapsed="false">
      <c r="A31" s="6"/>
      <c r="B31" s="6"/>
      <c r="C31" s="7"/>
      <c r="D31" s="6"/>
      <c r="E31" s="7"/>
      <c r="F31" s="7"/>
      <c r="G31" s="8" t="str">
        <f aca="false">IF(OR(E31="",F31=""),"",IF(E31&gt;F31,"W",IF(E31=F31,"D","L")))</f>
        <v/>
      </c>
      <c r="H31" s="6"/>
    </row>
    <row r="32" customFormat="false" ht="15" hidden="false" customHeight="false" outlineLevel="0" collapsed="false">
      <c r="A32" s="6"/>
      <c r="B32" s="6"/>
      <c r="C32" s="7"/>
      <c r="D32" s="6"/>
      <c r="E32" s="7"/>
      <c r="F32" s="7"/>
      <c r="G32" s="8" t="str">
        <f aca="false">IF(OR(E32="",F32=""),"",IF(E32&gt;F32,"W",IF(E32=F32,"D","L")))</f>
        <v/>
      </c>
      <c r="H32" s="6"/>
    </row>
    <row r="33" customFormat="false" ht="15" hidden="false" customHeight="false" outlineLevel="0" collapsed="false">
      <c r="A33" s="6"/>
      <c r="B33" s="6"/>
      <c r="C33" s="7"/>
      <c r="D33" s="6"/>
      <c r="E33" s="7"/>
      <c r="F33" s="7"/>
      <c r="G33" s="8" t="str">
        <f aca="false">IF(OR(E33="",F33=""),"",IF(E33&gt;F33,"W",IF(E33=F33,"D","L")))</f>
        <v/>
      </c>
      <c r="H33" s="6"/>
    </row>
    <row r="34" customFormat="false" ht="15" hidden="false" customHeight="false" outlineLevel="0" collapsed="false">
      <c r="A34" s="6"/>
      <c r="B34" s="6"/>
      <c r="C34" s="7"/>
      <c r="D34" s="6"/>
      <c r="E34" s="7"/>
      <c r="F34" s="7"/>
      <c r="G34" s="8" t="str">
        <f aca="false">IF(OR(E34="",F34=""),"",IF(E34&gt;F34,"W",IF(E34=F34,"D","L")))</f>
        <v/>
      </c>
      <c r="H34" s="6"/>
    </row>
    <row r="35" customFormat="false" ht="15" hidden="false" customHeight="false" outlineLevel="0" collapsed="false">
      <c r="A35" s="6"/>
      <c r="B35" s="6"/>
      <c r="C35" s="7"/>
      <c r="D35" s="6"/>
      <c r="E35" s="7"/>
      <c r="F35" s="7"/>
      <c r="G35" s="8" t="str">
        <f aca="false">IF(OR(E35="",F35=""),"",IF(E35&gt;F35,"W",IF(E35=F35,"D","L")))</f>
        <v/>
      </c>
      <c r="H35" s="6"/>
    </row>
    <row r="36" customFormat="false" ht="15" hidden="false" customHeight="false" outlineLevel="0" collapsed="false">
      <c r="A36" s="6"/>
      <c r="B36" s="6"/>
      <c r="C36" s="7"/>
      <c r="D36" s="6"/>
      <c r="E36" s="7"/>
      <c r="F36" s="7"/>
      <c r="G36" s="8" t="str">
        <f aca="false">IF(OR(E36="",F36=""),"",IF(E36&gt;F36,"W",IF(E36=F36,"D","L")))</f>
        <v/>
      </c>
      <c r="H36" s="6"/>
    </row>
    <row r="39" customFormat="false" ht="19.7" hidden="false" customHeight="false" outlineLevel="0" collapsed="false">
      <c r="A39" s="2" t="s">
        <v>16</v>
      </c>
    </row>
    <row r="40" customFormat="false" ht="15" hidden="false" customHeight="false" outlineLevel="0" collapsed="false">
      <c r="A40" s="5" t="s">
        <v>17</v>
      </c>
      <c r="B40" s="5" t="s">
        <v>18</v>
      </c>
      <c r="C40" s="5" t="s">
        <v>19</v>
      </c>
      <c r="D40" s="5" t="s">
        <v>20</v>
      </c>
      <c r="E40" s="5" t="s">
        <v>21</v>
      </c>
      <c r="F40" s="5" t="s">
        <v>22</v>
      </c>
      <c r="G40" s="5" t="s">
        <v>23</v>
      </c>
      <c r="H40" s="5" t="s">
        <v>24</v>
      </c>
    </row>
    <row r="41" customFormat="false" ht="15" hidden="false" customHeight="false" outlineLevel="0" collapsed="false">
      <c r="A41" s="9" t="n">
        <f aca="false">COUNTIF($G$7:$G$36,"W")+COUNTIF($G$7:$G$36,"D")+COUNTIF($G$7:$G$36,"L")</f>
        <v>1</v>
      </c>
      <c r="B41" s="9" t="n">
        <f aca="false">COUNTIF($G$7:$G$36,"W")</f>
        <v>1</v>
      </c>
      <c r="C41" s="9" t="n">
        <f aca="false">COUNTIF($G$7:$G$36,"D")</f>
        <v>0</v>
      </c>
      <c r="D41" s="9" t="n">
        <f aca="false">COUNTIF($G$7:$G$36,"L")</f>
        <v>0</v>
      </c>
      <c r="E41" s="9" t="n">
        <f aca="false">SUM($E$7:$E$36)</f>
        <v>3</v>
      </c>
      <c r="F41" s="9" t="n">
        <f aca="false">SUM($F$7:$F$36)</f>
        <v>1</v>
      </c>
      <c r="G41" s="9" t="n">
        <f aca="false">SUM($E$7:$E$36)-SUM($F$7:$F$36)</f>
        <v>2</v>
      </c>
      <c r="H41" s="9" t="n">
        <f aca="false">COUNTIF($G$7:$G$36,"W")*3+COUNTIF($G$7:$G$36,"D")</f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2026-07-28T07:37:15Z</dcterms:created>
  <dc:creator>openpyxl</dc:creator>
  <dc:description/>
  <dc:language>en-US</dc:language>
  <cp:lastModifiedBy/>
  <dcterms:modified xsi:type="dcterms:W3CDTF">2026-07-28T07:37:15Z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